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01. Finance\16. Procurement\Documents for uploading to Intranet\"/>
    </mc:Choice>
  </mc:AlternateContent>
  <bookViews>
    <workbookView xWindow="0" yWindow="0" windowWidth="28800" windowHeight="117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J11" i="1" s="1"/>
  <c r="E10" i="1"/>
  <c r="F10" i="1" s="1"/>
  <c r="J10" i="1" l="1"/>
  <c r="E11" i="1"/>
  <c r="E12" i="1" l="1"/>
  <c r="F11" i="1"/>
  <c r="E13" i="1" l="1"/>
  <c r="F12" i="1"/>
  <c r="F13" i="1" l="1"/>
  <c r="E14" i="1"/>
  <c r="E15" i="1" l="1"/>
  <c r="F14" i="1"/>
  <c r="F15" i="1" l="1"/>
  <c r="E16" i="1"/>
  <c r="E17" i="1" l="1"/>
  <c r="F16" i="1"/>
  <c r="E18" i="1" l="1"/>
  <c r="F17" i="1"/>
  <c r="F18" i="1" l="1"/>
  <c r="E19" i="1"/>
  <c r="E20" i="1" l="1"/>
  <c r="F19" i="1"/>
  <c r="F20" i="1" l="1"/>
  <c r="E21" i="1"/>
  <c r="F21" i="1" s="1"/>
</calcChain>
</file>

<file path=xl/sharedStrings.xml><?xml version="1.0" encoding="utf-8"?>
<sst xmlns="http://schemas.openxmlformats.org/spreadsheetml/2006/main" count="23" uniqueCount="23">
  <si>
    <t>Project or Budget Title:</t>
  </si>
  <si>
    <t>Expenditure Ordered to Date</t>
  </si>
  <si>
    <t>Description</t>
  </si>
  <si>
    <t>Order No:</t>
  </si>
  <si>
    <t>Value (inc VAT)</t>
  </si>
  <si>
    <t>Aproved Budget inclusive of VAT</t>
  </si>
  <si>
    <t>Available to Spend</t>
  </si>
  <si>
    <t>Cumulatuive Value</t>
  </si>
  <si>
    <t>Prelims</t>
  </si>
  <si>
    <t>Groundworks</t>
  </si>
  <si>
    <t>Construction</t>
  </si>
  <si>
    <t xml:space="preserve">Final </t>
  </si>
  <si>
    <t xml:space="preserve">Total </t>
  </si>
  <si>
    <t>Budget Spent</t>
  </si>
  <si>
    <t>Budget Available to Spend</t>
  </si>
  <si>
    <t>Guidance Notes</t>
  </si>
  <si>
    <t xml:space="preserve">New shed </t>
  </si>
  <si>
    <t>If the "Available to Spend" figure is negative - this means you will exeed the budget.</t>
  </si>
  <si>
    <t>You must alert Finance asap to assess whether there are funds available or to secure additional funding.</t>
  </si>
  <si>
    <t xml:space="preserve">Budget Holder: </t>
  </si>
  <si>
    <t>JM</t>
  </si>
  <si>
    <t>Please only complete fields voloured in green.</t>
  </si>
  <si>
    <t>Please record all orders as early as you can - or pre-order to ensure the re is adequate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</si>
</sst>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1">
    <xf numFmtId="0" fontId="0" fillId="0" borderId="0" xfId="0"/>
    <xf numFmtId="0" fontId="4" fillId="2" borderId="3" xfId="1" applyBorder="1"/>
    <xf numFmtId="0" fontId="4" fillId="2" borderId="4" xfId="1" applyBorder="1"/>
    <xf numFmtId="0" fontId="4" fillId="2" borderId="0" xfId="1" applyBorder="1"/>
    <xf numFmtId="0" fontId="4" fillId="2" borderId="6" xfId="1" applyBorder="1"/>
    <xf numFmtId="0" fontId="4" fillId="2" borderId="8" xfId="1" applyBorder="1"/>
    <xf numFmtId="0" fontId="4" fillId="2" borderId="9" xfId="1" applyBorder="1"/>
    <xf numFmtId="0" fontId="2" fillId="2" borderId="2" xfId="1" applyFont="1" applyBorder="1"/>
    <xf numFmtId="0" fontId="2" fillId="2" borderId="3" xfId="1" applyFont="1" applyBorder="1"/>
    <xf numFmtId="0" fontId="2" fillId="2" borderId="5" xfId="1" applyFont="1" applyBorder="1"/>
    <xf numFmtId="0" fontId="2" fillId="2" borderId="0" xfId="1" applyFont="1" applyBorder="1"/>
    <xf numFmtId="0" fontId="2" fillId="2" borderId="7" xfId="1" applyFont="1" applyBorder="1"/>
    <xf numFmtId="0" fontId="2" fillId="2" borderId="8" xfId="1" applyFont="1" applyBorder="1"/>
    <xf numFmtId="0" fontId="1" fillId="4" borderId="2" xfId="3" applyBorder="1"/>
    <xf numFmtId="0" fontId="1" fillId="4" borderId="3" xfId="3" applyBorder="1"/>
    <xf numFmtId="0" fontId="1" fillId="4" borderId="4" xfId="3" applyBorder="1"/>
    <xf numFmtId="0" fontId="1" fillId="4" borderId="5" xfId="3" applyBorder="1"/>
    <xf numFmtId="0" fontId="1" fillId="4" borderId="0" xfId="3" applyBorder="1"/>
    <xf numFmtId="0" fontId="1" fillId="4" borderId="6" xfId="3" applyBorder="1"/>
    <xf numFmtId="0" fontId="1" fillId="4" borderId="6" xfId="3" applyBorder="1" applyAlignment="1">
      <alignment wrapText="1"/>
    </xf>
    <xf numFmtId="0" fontId="1" fillId="4" borderId="0" xfId="3" applyBorder="1" applyAlignment="1">
      <alignment horizontal="center" vertical="center"/>
    </xf>
    <xf numFmtId="164" fontId="1" fillId="4" borderId="0" xfId="3" applyNumberFormat="1" applyBorder="1" applyAlignment="1">
      <alignment horizontal="center" vertical="center"/>
    </xf>
    <xf numFmtId="0" fontId="1" fillId="4" borderId="7" xfId="3" applyBorder="1"/>
    <xf numFmtId="0" fontId="1" fillId="4" borderId="8" xfId="3" applyBorder="1" applyAlignment="1">
      <alignment horizontal="center" vertical="center"/>
    </xf>
    <xf numFmtId="0" fontId="1" fillId="4" borderId="9" xfId="3" applyBorder="1"/>
    <xf numFmtId="0" fontId="3" fillId="3" borderId="2" xfId="2" applyFont="1" applyBorder="1"/>
    <xf numFmtId="0" fontId="1" fillId="3" borderId="3" xfId="2" applyBorder="1"/>
    <xf numFmtId="0" fontId="1" fillId="3" borderId="4" xfId="2" applyBorder="1"/>
    <xf numFmtId="0" fontId="1" fillId="3" borderId="5" xfId="2" applyBorder="1"/>
    <xf numFmtId="0" fontId="1" fillId="3" borderId="0" xfId="2" applyBorder="1"/>
    <xf numFmtId="0" fontId="1" fillId="3" borderId="6" xfId="2" applyBorder="1"/>
    <xf numFmtId="0" fontId="1" fillId="3" borderId="7" xfId="2" applyBorder="1"/>
    <xf numFmtId="0" fontId="1" fillId="3" borderId="8" xfId="2" applyBorder="1"/>
    <xf numFmtId="0" fontId="1" fillId="3" borderId="9" xfId="2" applyBorder="1"/>
    <xf numFmtId="0" fontId="3" fillId="4" borderId="5" xfId="3" applyFont="1" applyBorder="1" applyAlignment="1">
      <alignment horizontal="center" vertical="center" wrapText="1"/>
    </xf>
    <xf numFmtId="0" fontId="3" fillId="4" borderId="0" xfId="3" applyFont="1" applyBorder="1" applyAlignment="1">
      <alignment horizontal="center" vertical="center" wrapText="1"/>
    </xf>
    <xf numFmtId="0" fontId="1" fillId="6" borderId="5" xfId="5" applyBorder="1"/>
    <xf numFmtId="0" fontId="1" fillId="6" borderId="0" xfId="5" applyBorder="1" applyAlignment="1">
      <alignment horizontal="center" vertical="center"/>
    </xf>
    <xf numFmtId="164" fontId="1" fillId="6" borderId="0" xfId="5" applyNumberFormat="1" applyBorder="1" applyAlignment="1">
      <alignment horizontal="center" vertical="center"/>
    </xf>
    <xf numFmtId="164" fontId="1" fillId="5" borderId="1" xfId="4" applyNumberFormat="1" applyBorder="1"/>
    <xf numFmtId="0" fontId="1" fillId="5" borderId="3" xfId="4" applyBorder="1"/>
  </cellXfs>
  <cellStyles count="6">
    <cellStyle name="40% - Accent2" xfId="2" builtinId="35"/>
    <cellStyle name="40% - Accent4" xfId="3" builtinId="43"/>
    <cellStyle name="40% - Accent6" xfId="4" builtinId="51"/>
    <cellStyle name="60% - Accent6" xfId="5" builtinId="52"/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Budget Dashboard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642220842939649E-2"/>
          <c:y val="0.16845483353397525"/>
          <c:w val="0.64173200172314004"/>
          <c:h val="0.831545166466024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15C-45F2-9E2F-15E96F1A436B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15C-45F2-9E2F-15E96F1A436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Sheet1!$I$10:$I$11</c:f>
              <c:strCache>
                <c:ptCount val="2"/>
                <c:pt idx="0">
                  <c:v>Budget Spent</c:v>
                </c:pt>
                <c:pt idx="1">
                  <c:v>Budget Available to Spend</c:v>
                </c:pt>
              </c:strCache>
            </c:strRef>
          </c:cat>
          <c:val>
            <c:numRef>
              <c:f>Sheet1!$J$10:$J$11</c:f>
              <c:numCache>
                <c:formatCode>General</c:formatCode>
                <c:ptCount val="2"/>
                <c:pt idx="0">
                  <c:v>9750</c:v>
                </c:pt>
                <c:pt idx="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C-45F2-9E2F-15E96F1A436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205164</xdr:colOff>
      <xdr:row>1</xdr:row>
      <xdr:rowOff>19653</xdr:rowOff>
    </xdr:from>
    <xdr:to>
      <xdr:col>13</xdr:col>
      <xdr:colOff>335339</xdr:colOff>
      <xdr:row>24</xdr:row>
      <xdr:rowOff>52916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BA0866-BC22-A52B-DA8B-8D4C7F7FF9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tabSelected="1" topLeftCell="A3" zoomScale="84" zoomScaleNormal="84" workbookViewId="0">
      <selection activeCell="D14" sqref="D14"/>
    </sheetView>
  </sheetViews>
  <sheetFormatPr defaultRowHeight="15" x14ac:dyDescent="0.25"/>
  <cols>
    <col min="2" max="2" width="22" customWidth="1"/>
    <col min="3" max="3" width="17" customWidth="1"/>
    <col min="4" max="4" width="14.7109375" customWidth="1"/>
    <col min="5" max="5" width="12.5703125" customWidth="1"/>
    <col min="6" max="6" width="11.28515625" customWidth="1"/>
    <col min="9" max="9" width="25.42578125" customWidth="1"/>
  </cols>
  <sheetData>
    <row r="1" spans="2:10" ht="15.75" thickBot="1" x14ac:dyDescent="0.3"/>
    <row r="2" spans="2:10" x14ac:dyDescent="0.25">
      <c r="B2" s="7" t="s">
        <v>0</v>
      </c>
      <c r="C2" s="40" t="s">
        <v>16</v>
      </c>
      <c r="D2" s="8" t="s">
        <v>19</v>
      </c>
      <c r="E2" s="40" t="s">
        <v>20</v>
      </c>
      <c r="F2" s="1"/>
      <c r="G2" s="2"/>
    </row>
    <row r="3" spans="2:10" ht="15.75" thickBot="1" x14ac:dyDescent="0.3">
      <c r="B3" s="9"/>
      <c r="C3" s="10"/>
      <c r="D3" s="10"/>
      <c r="E3" s="10"/>
      <c r="F3" s="3"/>
      <c r="G3" s="4"/>
    </row>
    <row r="4" spans="2:10" ht="15.75" thickBot="1" x14ac:dyDescent="0.3">
      <c r="B4" s="9" t="s">
        <v>5</v>
      </c>
      <c r="C4" s="10"/>
      <c r="D4" s="39">
        <v>10000</v>
      </c>
      <c r="E4" s="10"/>
      <c r="F4" s="3"/>
      <c r="G4" s="4"/>
    </row>
    <row r="5" spans="2:10" ht="15.75" thickBot="1" x14ac:dyDescent="0.3">
      <c r="B5" s="11"/>
      <c r="C5" s="12"/>
      <c r="D5" s="12"/>
      <c r="E5" s="12"/>
      <c r="F5" s="5"/>
      <c r="G5" s="6"/>
    </row>
    <row r="6" spans="2:10" x14ac:dyDescent="0.25">
      <c r="B6" s="13" t="s">
        <v>1</v>
      </c>
      <c r="C6" s="14"/>
      <c r="D6" s="14"/>
      <c r="E6" s="14"/>
      <c r="F6" s="14"/>
      <c r="G6" s="15"/>
    </row>
    <row r="7" spans="2:10" x14ac:dyDescent="0.25">
      <c r="B7" s="16"/>
      <c r="C7" s="17"/>
      <c r="D7" s="17"/>
      <c r="E7" s="17"/>
      <c r="F7" s="17"/>
      <c r="G7" s="18"/>
    </row>
    <row r="8" spans="2:10" ht="30" x14ac:dyDescent="0.25">
      <c r="B8" s="34" t="s">
        <v>2</v>
      </c>
      <c r="C8" s="35" t="s">
        <v>3</v>
      </c>
      <c r="D8" s="35" t="s">
        <v>4</v>
      </c>
      <c r="E8" s="35" t="s">
        <v>7</v>
      </c>
      <c r="F8" s="35" t="s">
        <v>6</v>
      </c>
      <c r="G8" s="19"/>
    </row>
    <row r="9" spans="2:10" x14ac:dyDescent="0.25">
      <c r="B9" s="16"/>
      <c r="C9" s="17"/>
      <c r="D9" s="17"/>
      <c r="E9" s="17"/>
      <c r="F9" s="17"/>
      <c r="G9" s="18"/>
    </row>
    <row r="10" spans="2:10" x14ac:dyDescent="0.25">
      <c r="B10" s="36" t="s">
        <v>8</v>
      </c>
      <c r="C10" s="37">
        <v>1</v>
      </c>
      <c r="D10" s="38">
        <v>2000</v>
      </c>
      <c r="E10" s="21">
        <f>D10</f>
        <v>2000</v>
      </c>
      <c r="F10" s="21">
        <f>$D$4-E10</f>
        <v>8000</v>
      </c>
      <c r="G10" s="18"/>
      <c r="I10" t="s">
        <v>13</v>
      </c>
      <c r="J10">
        <f>E23</f>
        <v>9750</v>
      </c>
    </row>
    <row r="11" spans="2:10" x14ac:dyDescent="0.25">
      <c r="B11" s="36" t="s">
        <v>9</v>
      </c>
      <c r="C11" s="37">
        <v>2</v>
      </c>
      <c r="D11" s="38">
        <v>2000</v>
      </c>
      <c r="E11" s="21">
        <f>D11+E10</f>
        <v>4000</v>
      </c>
      <c r="F11" s="21">
        <f t="shared" ref="F11:F21" si="0">$D$4-E11</f>
        <v>6000</v>
      </c>
      <c r="G11" s="18"/>
      <c r="I11" t="s">
        <v>14</v>
      </c>
      <c r="J11">
        <f>F23</f>
        <v>250</v>
      </c>
    </row>
    <row r="12" spans="2:10" x14ac:dyDescent="0.25">
      <c r="B12" s="36" t="s">
        <v>10</v>
      </c>
      <c r="C12" s="37">
        <v>3</v>
      </c>
      <c r="D12" s="38">
        <v>2500</v>
      </c>
      <c r="E12" s="21">
        <f t="shared" ref="E12:E13" si="1">D12+E11</f>
        <v>6500</v>
      </c>
      <c r="F12" s="21">
        <f t="shared" si="0"/>
        <v>3500</v>
      </c>
      <c r="G12" s="18"/>
    </row>
    <row r="13" spans="2:10" x14ac:dyDescent="0.25">
      <c r="B13" s="36" t="s">
        <v>11</v>
      </c>
      <c r="C13" s="37">
        <v>4</v>
      </c>
      <c r="D13" s="38">
        <v>3250</v>
      </c>
      <c r="E13" s="21">
        <f t="shared" si="1"/>
        <v>9750</v>
      </c>
      <c r="F13" s="21">
        <f t="shared" si="0"/>
        <v>250</v>
      </c>
      <c r="G13" s="18"/>
    </row>
    <row r="14" spans="2:10" x14ac:dyDescent="0.25">
      <c r="B14" s="36"/>
      <c r="C14" s="37"/>
      <c r="D14" s="38"/>
      <c r="E14" s="21">
        <f t="shared" ref="E14:E21" si="2">D14+E13</f>
        <v>9750</v>
      </c>
      <c r="F14" s="21">
        <f t="shared" si="0"/>
        <v>250</v>
      </c>
      <c r="G14" s="18"/>
    </row>
    <row r="15" spans="2:10" x14ac:dyDescent="0.25">
      <c r="B15" s="36"/>
      <c r="C15" s="37"/>
      <c r="D15" s="38"/>
      <c r="E15" s="21">
        <f t="shared" si="2"/>
        <v>9750</v>
      </c>
      <c r="F15" s="21">
        <f t="shared" si="0"/>
        <v>250</v>
      </c>
      <c r="G15" s="18"/>
    </row>
    <row r="16" spans="2:10" x14ac:dyDescent="0.25">
      <c r="B16" s="36"/>
      <c r="C16" s="37"/>
      <c r="D16" s="38"/>
      <c r="E16" s="21">
        <f t="shared" si="2"/>
        <v>9750</v>
      </c>
      <c r="F16" s="21">
        <f t="shared" si="0"/>
        <v>250</v>
      </c>
      <c r="G16" s="18"/>
    </row>
    <row r="17" spans="2:13" x14ac:dyDescent="0.25">
      <c r="B17" s="36"/>
      <c r="C17" s="37"/>
      <c r="D17" s="38"/>
      <c r="E17" s="21">
        <f t="shared" si="2"/>
        <v>9750</v>
      </c>
      <c r="F17" s="21">
        <f t="shared" si="0"/>
        <v>250</v>
      </c>
      <c r="G17" s="18"/>
    </row>
    <row r="18" spans="2:13" x14ac:dyDescent="0.25">
      <c r="B18" s="36"/>
      <c r="C18" s="37"/>
      <c r="D18" s="38"/>
      <c r="E18" s="21">
        <f t="shared" si="2"/>
        <v>9750</v>
      </c>
      <c r="F18" s="21">
        <f t="shared" si="0"/>
        <v>250</v>
      </c>
      <c r="G18" s="18"/>
    </row>
    <row r="19" spans="2:13" x14ac:dyDescent="0.25">
      <c r="B19" s="36"/>
      <c r="C19" s="37"/>
      <c r="D19" s="38"/>
      <c r="E19" s="21">
        <f t="shared" si="2"/>
        <v>9750</v>
      </c>
      <c r="F19" s="21">
        <f t="shared" si="0"/>
        <v>250</v>
      </c>
      <c r="G19" s="18"/>
    </row>
    <row r="20" spans="2:13" x14ac:dyDescent="0.25">
      <c r="B20" s="36"/>
      <c r="C20" s="37"/>
      <c r="D20" s="38"/>
      <c r="E20" s="21">
        <f t="shared" si="2"/>
        <v>9750</v>
      </c>
      <c r="F20" s="21">
        <f t="shared" si="0"/>
        <v>250</v>
      </c>
      <c r="G20" s="18"/>
    </row>
    <row r="21" spans="2:13" x14ac:dyDescent="0.25">
      <c r="B21" s="36"/>
      <c r="C21" s="37"/>
      <c r="D21" s="38"/>
      <c r="E21" s="21">
        <f t="shared" si="2"/>
        <v>9750</v>
      </c>
      <c r="F21" s="21">
        <f t="shared" si="0"/>
        <v>250</v>
      </c>
      <c r="G21" s="18"/>
    </row>
    <row r="22" spans="2:13" x14ac:dyDescent="0.25">
      <c r="B22" s="16"/>
      <c r="C22" s="20"/>
      <c r="D22" s="21"/>
      <c r="E22" s="21"/>
      <c r="F22" s="21"/>
      <c r="G22" s="18"/>
    </row>
    <row r="23" spans="2:13" x14ac:dyDescent="0.25">
      <c r="B23" s="16" t="s">
        <v>12</v>
      </c>
      <c r="C23" s="20"/>
      <c r="D23" s="21"/>
      <c r="E23" s="21">
        <f>SUM(D10:D22)</f>
        <v>9750</v>
      </c>
      <c r="F23" s="21">
        <f>D4-E23</f>
        <v>250</v>
      </c>
      <c r="G23" s="18"/>
    </row>
    <row r="24" spans="2:13" ht="15.75" thickBot="1" x14ac:dyDescent="0.3">
      <c r="B24" s="22"/>
      <c r="C24" s="23"/>
      <c r="D24" s="23"/>
      <c r="E24" s="23"/>
      <c r="F24" s="23"/>
      <c r="G24" s="24"/>
    </row>
    <row r="26" spans="2:13" ht="15.75" thickBot="1" x14ac:dyDescent="0.3"/>
    <row r="27" spans="2:13" x14ac:dyDescent="0.25">
      <c r="B27" s="25" t="s">
        <v>15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</row>
    <row r="28" spans="2:13" x14ac:dyDescent="0.25">
      <c r="B28" s="28" t="s">
        <v>21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30"/>
    </row>
    <row r="29" spans="2:13" x14ac:dyDescent="0.25">
      <c r="B29" s="28" t="s">
        <v>22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30"/>
    </row>
    <row r="30" spans="2:13" x14ac:dyDescent="0.25">
      <c r="B30" s="28" t="s">
        <v>17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</row>
    <row r="31" spans="2:13" x14ac:dyDescent="0.25">
      <c r="B31" s="28" t="s">
        <v>18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</row>
    <row r="32" spans="2:13" x14ac:dyDescent="0.25"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2:13" ht="15.75" thickBot="1" x14ac:dyDescent="0.3"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Glen Newman</cp:lastModifiedBy>
  <dcterms:created xsi:type="dcterms:W3CDTF">2022-10-10T07:57:29Z</dcterms:created>
  <dcterms:modified xsi:type="dcterms:W3CDTF">2022-11-16T16:15:10Z</dcterms:modified>
</cp:coreProperties>
</file>